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C15" i="1" l="1"/>
  <c r="C19" i="1" l="1"/>
</calcChain>
</file>

<file path=xl/sharedStrings.xml><?xml version="1.0" encoding="utf-8"?>
<sst xmlns="http://schemas.openxmlformats.org/spreadsheetml/2006/main" count="34" uniqueCount="34">
  <si>
    <t>№ п/п</t>
  </si>
  <si>
    <t xml:space="preserve">Факт </t>
  </si>
  <si>
    <t xml:space="preserve">План </t>
  </si>
  <si>
    <t>Мероприятия</t>
  </si>
  <si>
    <t>тыс. руб.</t>
  </si>
  <si>
    <t>Начальник управления финансов</t>
  </si>
  <si>
    <t>Итого 951</t>
  </si>
  <si>
    <t>бесплатное одноразовое питания членов семей граждан, являющихся участниками специальной военной операции, обучающихся в 5-11 классах по образовательным программам основного общего и среднего общего образования</t>
  </si>
  <si>
    <t>Итого 953</t>
  </si>
  <si>
    <t>Всего</t>
  </si>
  <si>
    <t xml:space="preserve">                       А.А. Сенчило </t>
  </si>
  <si>
    <t>№ и дата распоряжения</t>
  </si>
  <si>
    <t>№ 31-ра от 20.01.2023</t>
  </si>
  <si>
    <t>экспертиза сметной стоимости аварийно-восстановительных работ канализационных и очистных сооружений</t>
  </si>
  <si>
    <t>аварийно-восстановительные работы дорог с. Васильевка</t>
  </si>
  <si>
    <t xml:space="preserve">№377-ра от 23.05.2023, №403-ра от 29.05.2023, №411-ра от 30.05.2023, № 475-ра от 13.06.2023, № 483-ра от 15.06.2023 </t>
  </si>
  <si>
    <t>№ 592-ра от 10.07.2023</t>
  </si>
  <si>
    <t>№ 814-ра от 19.09.2023, № 827-ра от 21.09.2023, № 845-ра от 25.09.2023</t>
  </si>
  <si>
    <t>ЧС африканская чума свиней (приобретение пиломатериалов, транспортные услуги)</t>
  </si>
  <si>
    <t>Отчет по использованию средств резервного фонда за 2023 год</t>
  </si>
  <si>
    <t>выполнение работ по обследованию технического состояния кровли здания МДОБУ д/с "Буратино" и проведение экспертизы сметнойдокументации</t>
  </si>
  <si>
    <t>№ 922-ра от11.10.2023</t>
  </si>
  <si>
    <t xml:space="preserve">социал. выплата гражданам (единовр. матер-я помощь, пострадавшей в результате пожара - 4 человека (90 тыс. руб.), компенсация в связи с утратой урожая - 622 чел. </t>
  </si>
  <si>
    <t xml:space="preserve">социальная выплата гражданам (ЕМП член сем воен. служ, погиб  в рез спец военной операции - 26 человек) </t>
  </si>
  <si>
    <t>ЧС наводнение (приобретение воды, предметов первой необходимости для пострадавших, подвоз воды, питание в ПВР, вывозка мусора)</t>
  </si>
  <si>
    <t>№ 795-ра от 14.09.2023, № 845-ра от 25.09.2023, № 923-ра от 11.10.2023, № 969-ра от 26.10.2023</t>
  </si>
  <si>
    <t>№ 678-ра от15.08.2023, № 683-ра от 17.08.2023, № 729-ра от 29.08.2023, № 736-ра от 30.08.2023, № 784-ра от 11.09.2023, №1078-ра от 24.11.2023</t>
  </si>
  <si>
    <t xml:space="preserve">обследование русел рек и подготовка к их расчистке </t>
  </si>
  <si>
    <t>негосударственная экспертиза документации местного значения и общего пользования</t>
  </si>
  <si>
    <t>№ 936-ра от 16.10.2023</t>
  </si>
  <si>
    <t>аварийно-восстановительные работы по замене участка подающего водопровода станции обезжелезивания с.Михайловка</t>
  </si>
  <si>
    <t>№ 1151-ра от 07.12.2023</t>
  </si>
  <si>
    <t>услуги по обеспечению твердым топливом (углем) отдельных категорий граждан, проживающих на территории ММР в жилых помещениях с печным отоплением и пострадавшим в результате ЧС природного и техногенного характера</t>
  </si>
  <si>
    <t>№ 933-ра от 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</si>
</sst>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000_ ;\-#,##0.000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7" fillId="0" borderId="0" xfId="0" applyFont="1"/>
    <xf numFmtId="165" fontId="6" fillId="0" borderId="1" xfId="1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5" fontId="4" fillId="0" borderId="1" xfId="1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3" fillId="0" borderId="0" xfId="0" applyFont="1"/>
    <xf numFmtId="165" fontId="8" fillId="0" borderId="1" xfId="1" applyNumberFormat="1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6" fontId="8" fillId="0" borderId="1" xfId="1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0" fillId="0" borderId="5" xfId="0" applyBorder="1" applyAlignment="1"/>
    <xf numFmtId="166" fontId="4" fillId="0" borderId="1" xfId="1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view="pageBreakPreview" topLeftCell="A13" zoomScaleNormal="100" zoomScaleSheetLayoutView="100" workbookViewId="0">
      <selection activeCell="H17" sqref="H17"/>
    </sheetView>
  </sheetViews>
  <sheetFormatPr defaultRowHeight="15" x14ac:dyDescent="0.25"/>
  <cols>
    <col min="1" max="1" width="6.7109375" style="28" customWidth="1"/>
    <col min="2" max="2" width="17.85546875" style="1" customWidth="1"/>
    <col min="3" max="3" width="16.85546875" style="1" customWidth="1"/>
    <col min="4" max="4" width="55.42578125" style="1" customWidth="1"/>
    <col min="5" max="5" width="22" style="1" customWidth="1"/>
    <col min="6" max="16384" width="9.140625" style="1"/>
  </cols>
  <sheetData>
    <row r="2" spans="1:5" s="4" customFormat="1" ht="16.5" x14ac:dyDescent="0.25">
      <c r="A2" s="21" t="s">
        <v>19</v>
      </c>
      <c r="B2" s="21"/>
      <c r="C2" s="21"/>
      <c r="D2" s="21"/>
    </row>
    <row r="3" spans="1:5" ht="16.5" x14ac:dyDescent="0.25">
      <c r="A3" s="3"/>
      <c r="B3" s="3"/>
      <c r="C3" s="3"/>
      <c r="D3" s="25" t="s">
        <v>4</v>
      </c>
      <c r="E3" s="26"/>
    </row>
    <row r="4" spans="1:5" s="6" customFormat="1" ht="39.75" customHeight="1" x14ac:dyDescent="0.25">
      <c r="A4" s="5" t="s">
        <v>0</v>
      </c>
      <c r="B4" s="5" t="s">
        <v>2</v>
      </c>
      <c r="C4" s="5" t="s">
        <v>1</v>
      </c>
      <c r="D4" s="5" t="s">
        <v>3</v>
      </c>
      <c r="E4" s="5" t="s">
        <v>11</v>
      </c>
    </row>
    <row r="5" spans="1:5" ht="75.75" customHeight="1" x14ac:dyDescent="0.25">
      <c r="A5" s="29">
        <v>1</v>
      </c>
      <c r="B5" s="22">
        <v>20000</v>
      </c>
      <c r="C5" s="18">
        <v>149.27000000000001</v>
      </c>
      <c r="D5" s="19" t="s">
        <v>18</v>
      </c>
      <c r="E5" s="20" t="s">
        <v>15</v>
      </c>
    </row>
    <row r="6" spans="1:5" ht="90.75" customHeight="1" x14ac:dyDescent="0.25">
      <c r="A6" s="29"/>
      <c r="B6" s="23"/>
      <c r="C6" s="18">
        <v>677.43165999999997</v>
      </c>
      <c r="D6" s="19" t="s">
        <v>24</v>
      </c>
      <c r="E6" s="20" t="s">
        <v>26</v>
      </c>
    </row>
    <row r="7" spans="1:5" ht="63" customHeight="1" x14ac:dyDescent="0.25">
      <c r="A7" s="29">
        <v>2</v>
      </c>
      <c r="B7" s="23"/>
      <c r="C7" s="14">
        <v>1662</v>
      </c>
      <c r="D7" s="19" t="s">
        <v>27</v>
      </c>
      <c r="E7" s="20" t="s">
        <v>25</v>
      </c>
    </row>
    <row r="8" spans="1:5" ht="34.5" customHeight="1" x14ac:dyDescent="0.25">
      <c r="A8" s="29">
        <v>3</v>
      </c>
      <c r="B8" s="23"/>
      <c r="C8" s="18">
        <v>1733.25854</v>
      </c>
      <c r="D8" s="19" t="s">
        <v>14</v>
      </c>
      <c r="E8" s="20" t="s">
        <v>16</v>
      </c>
    </row>
    <row r="9" spans="1:5" ht="34.5" customHeight="1" x14ac:dyDescent="0.25">
      <c r="A9" s="29">
        <v>4</v>
      </c>
      <c r="B9" s="23"/>
      <c r="C9" s="18">
        <v>114</v>
      </c>
      <c r="D9" s="19" t="s">
        <v>28</v>
      </c>
      <c r="E9" s="20" t="s">
        <v>29</v>
      </c>
    </row>
    <row r="10" spans="1:5" ht="34.5" customHeight="1" x14ac:dyDescent="0.25">
      <c r="A10" s="29">
        <v>5</v>
      </c>
      <c r="B10" s="23"/>
      <c r="C10" s="18">
        <v>831.18993999999998</v>
      </c>
      <c r="D10" s="19" t="s">
        <v>30</v>
      </c>
      <c r="E10" s="20" t="s">
        <v>31</v>
      </c>
    </row>
    <row r="11" spans="1:5" ht="52.5" customHeight="1" x14ac:dyDescent="0.25">
      <c r="A11" s="29">
        <v>6</v>
      </c>
      <c r="B11" s="23"/>
      <c r="C11" s="14">
        <v>72</v>
      </c>
      <c r="D11" s="19" t="s">
        <v>13</v>
      </c>
      <c r="E11" s="20" t="s">
        <v>17</v>
      </c>
    </row>
    <row r="12" spans="1:5" ht="69" customHeight="1" x14ac:dyDescent="0.25">
      <c r="A12" s="29">
        <v>7</v>
      </c>
      <c r="B12" s="23"/>
      <c r="C12" s="14">
        <v>779.3</v>
      </c>
      <c r="D12" s="19" t="s">
        <v>32</v>
      </c>
      <c r="E12" s="20" t="s">
        <v>33</v>
      </c>
    </row>
    <row r="13" spans="1:5" ht="52.5" customHeight="1" x14ac:dyDescent="0.25">
      <c r="A13" s="29">
        <v>8</v>
      </c>
      <c r="B13" s="23"/>
      <c r="C13" s="14">
        <v>2600</v>
      </c>
      <c r="D13" s="7" t="s">
        <v>23</v>
      </c>
      <c r="E13" s="15"/>
    </row>
    <row r="14" spans="1:5" ht="68.25" customHeight="1" x14ac:dyDescent="0.25">
      <c r="A14" s="29">
        <v>9</v>
      </c>
      <c r="B14" s="23"/>
      <c r="C14" s="14">
        <v>1334</v>
      </c>
      <c r="D14" s="7" t="s">
        <v>22</v>
      </c>
      <c r="E14" s="15"/>
    </row>
    <row r="15" spans="1:5" s="8" customFormat="1" ht="24.75" customHeight="1" x14ac:dyDescent="0.25">
      <c r="A15" s="30" t="s">
        <v>6</v>
      </c>
      <c r="B15" s="23"/>
      <c r="C15" s="9">
        <f>SUM(C5:C14)</f>
        <v>9952.4501400000008</v>
      </c>
      <c r="D15" s="10"/>
      <c r="E15" s="16"/>
    </row>
    <row r="16" spans="1:5" ht="88.5" customHeight="1" x14ac:dyDescent="0.25">
      <c r="A16" s="29">
        <v>1</v>
      </c>
      <c r="B16" s="23"/>
      <c r="C16" s="14">
        <v>763.48</v>
      </c>
      <c r="D16" s="7" t="s">
        <v>7</v>
      </c>
      <c r="E16" s="15" t="s">
        <v>12</v>
      </c>
    </row>
    <row r="17" spans="1:5" ht="50.25" customHeight="1" x14ac:dyDescent="0.25">
      <c r="A17" s="29">
        <v>2</v>
      </c>
      <c r="B17" s="23"/>
      <c r="C17" s="14">
        <v>344</v>
      </c>
      <c r="D17" s="7" t="s">
        <v>20</v>
      </c>
      <c r="E17" s="15" t="s">
        <v>21</v>
      </c>
    </row>
    <row r="18" spans="1:5" ht="24.75" customHeight="1" x14ac:dyDescent="0.25">
      <c r="A18" s="30" t="s">
        <v>8</v>
      </c>
      <c r="B18" s="24"/>
      <c r="C18" s="9">
        <f>C16+C17</f>
        <v>1107.48</v>
      </c>
      <c r="D18" s="7"/>
      <c r="E18" s="15"/>
    </row>
    <row r="19" spans="1:5" s="4" customFormat="1" ht="24.75" customHeight="1" x14ac:dyDescent="0.2">
      <c r="A19" s="31" t="s">
        <v>9</v>
      </c>
      <c r="B19" s="11">
        <v>20000</v>
      </c>
      <c r="C19" s="27">
        <f>C15+C18</f>
        <v>11059.93014</v>
      </c>
      <c r="D19" s="12"/>
      <c r="E19" s="17"/>
    </row>
    <row r="20" spans="1:5" ht="52.5" customHeight="1" x14ac:dyDescent="0.25"/>
    <row r="21" spans="1:5" ht="16.5" x14ac:dyDescent="0.25">
      <c r="A21" s="32" t="s">
        <v>5</v>
      </c>
      <c r="B21" s="33"/>
      <c r="C21" s="33"/>
      <c r="D21" s="13" t="s">
        <v>10</v>
      </c>
    </row>
    <row r="25" spans="1:5" x14ac:dyDescent="0.25">
      <c r="D25" s="2"/>
    </row>
  </sheetData>
  <mergeCells count="4">
    <mergeCell ref="A2:D2"/>
    <mergeCell ref="B5:B18"/>
    <mergeCell ref="D3:E3"/>
    <mergeCell ref="A21:C2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Vadim</cp:lastModifiedBy>
  <cp:lastPrinted>2024-03-26T22:50:47Z</cp:lastPrinted>
  <dcterms:created xsi:type="dcterms:W3CDTF">2017-03-22T06:26:59Z</dcterms:created>
  <dcterms:modified xsi:type="dcterms:W3CDTF">2024-03-26T22:52:21Z</dcterms:modified>
</cp:coreProperties>
</file>